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中学、职业学校" sheetId="30" r:id="rId1"/>
  </sheets>
  <definedNames>
    <definedName name="_xlnm._FilterDatabase" localSheetId="0" hidden="1">中学、职业学校!$A$2:$O$27</definedName>
    <definedName name="_xlnm.Print_Titles" localSheetId="0">中学、职业学校!$2:$4</definedName>
  </definedNames>
  <calcPr calcId="144525"/>
</workbook>
</file>

<file path=xl/sharedStrings.xml><?xml version="1.0" encoding="utf-8"?>
<sst xmlns="http://schemas.openxmlformats.org/spreadsheetml/2006/main" count="82">
  <si>
    <t>南京市秦淮区所属中学、职业学校2018年公开招聘新教师拟聘用人员名单</t>
  </si>
  <si>
    <t>序号</t>
  </si>
  <si>
    <t>主管部门</t>
  </si>
  <si>
    <t>招聘学校</t>
  </si>
  <si>
    <t>应聘
学科</t>
  </si>
  <si>
    <t>姓名</t>
  </si>
  <si>
    <t>性别</t>
  </si>
  <si>
    <t>毕业学校</t>
  </si>
  <si>
    <t>成绩</t>
  </si>
  <si>
    <t>体检
情况</t>
  </si>
  <si>
    <t>考察
情况</t>
  </si>
  <si>
    <t xml:space="preserve">笔试
成绩 </t>
  </si>
  <si>
    <t>授课或  说课</t>
  </si>
  <si>
    <t>现场
答辩</t>
  </si>
  <si>
    <t>排名</t>
  </si>
  <si>
    <t>百分制
笔试成绩</t>
  </si>
  <si>
    <t>总分</t>
  </si>
  <si>
    <t>秦淮区教育局</t>
  </si>
  <si>
    <t>南京市第三高级中学</t>
  </si>
  <si>
    <t>英语</t>
  </si>
  <si>
    <t>刘惠</t>
  </si>
  <si>
    <t>女</t>
  </si>
  <si>
    <t>南京师范大学</t>
  </si>
  <si>
    <t>合格</t>
  </si>
  <si>
    <t>音乐</t>
  </si>
  <si>
    <t>李林翼</t>
  </si>
  <si>
    <t>男</t>
  </si>
  <si>
    <t>江苏第二师范学院</t>
  </si>
  <si>
    <t>南京市第三高级中学
文昌初级中学</t>
  </si>
  <si>
    <t>心理</t>
  </si>
  <si>
    <t>王瑞芳</t>
  </si>
  <si>
    <t>体育</t>
  </si>
  <si>
    <t>赵云航</t>
  </si>
  <si>
    <t>南京晓庄学院</t>
  </si>
  <si>
    <t>南京市钟英中学</t>
  </si>
  <si>
    <t>美术</t>
  </si>
  <si>
    <t>孔栗</t>
  </si>
  <si>
    <t>地理</t>
  </si>
  <si>
    <t>吴梦琪</t>
  </si>
  <si>
    <t>盐城师范学院</t>
  </si>
  <si>
    <t>杨小芳</t>
  </si>
  <si>
    <t>南京市第五高级中学</t>
  </si>
  <si>
    <t>徐媛媛</t>
  </si>
  <si>
    <t>南航附属高级中学</t>
  </si>
  <si>
    <t>计算机</t>
  </si>
  <si>
    <t>王璨</t>
  </si>
  <si>
    <t>物理</t>
  </si>
  <si>
    <t>姚娟娟</t>
  </si>
  <si>
    <t>江苏师范大学</t>
  </si>
  <si>
    <t>王淑平</t>
  </si>
  <si>
    <t>华东师范大学</t>
  </si>
  <si>
    <t>南航附属初级中学</t>
  </si>
  <si>
    <t>语文</t>
  </si>
  <si>
    <t>黄元媛</t>
  </si>
  <si>
    <t>安徽师范大学</t>
  </si>
  <si>
    <t>南京市第五初级中学</t>
  </si>
  <si>
    <t>韩牧</t>
  </si>
  <si>
    <t>南京市行知实验中学</t>
  </si>
  <si>
    <t>数学</t>
  </si>
  <si>
    <t>江滔</t>
  </si>
  <si>
    <t>南京市第一中学初中部
（瑞金路中学）</t>
  </si>
  <si>
    <t>刘斯佳</t>
  </si>
  <si>
    <t>付婧</t>
  </si>
  <si>
    <t>浙江师范大学</t>
  </si>
  <si>
    <t>南京市文枢高级中学</t>
  </si>
  <si>
    <t>王颖</t>
  </si>
  <si>
    <t>南京市第二十七高级中学</t>
  </si>
  <si>
    <t>朱萍萍</t>
  </si>
  <si>
    <t>上海师范大学</t>
  </si>
  <si>
    <t>南京市第十八中学</t>
  </si>
  <si>
    <t>历史</t>
  </si>
  <si>
    <t>袁牧瑶</t>
  </si>
  <si>
    <t>道晓蕊</t>
  </si>
  <si>
    <t>金陵高等职业技术学校</t>
  </si>
  <si>
    <t>陈彦蓉</t>
  </si>
  <si>
    <t>河海大学</t>
  </si>
  <si>
    <t>中西烹饪</t>
  </si>
  <si>
    <t>钱祥羽</t>
  </si>
  <si>
    <t>扬州大学</t>
  </si>
  <si>
    <t>电子商务</t>
  </si>
  <si>
    <t>宋春燕</t>
  </si>
  <si>
    <t>江苏理工学院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</si>
</sst>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.00_);[Red]\(0.00\)"/>
    <numFmt numFmtId="179" formatCode="0_ "/>
  </numFmts>
  <fonts count="28"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20"/>
      <name val="黑体"/>
      <charset val="134"/>
    </font>
    <font>
      <sz val="12"/>
      <name val="新宋体"/>
      <charset val="134"/>
    </font>
    <font>
      <sz val="12"/>
      <color rgb="FFFF000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9" fontId="2" fillId="0" borderId="5" xfId="1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7"/>
  <sheetViews>
    <sheetView tabSelected="1" zoomScale="82" zoomScaleNormal="82" topLeftCell="A10" workbookViewId="0">
      <selection activeCell="J14" sqref="J14"/>
    </sheetView>
  </sheetViews>
  <sheetFormatPr defaultColWidth="9" defaultRowHeight="14.25"/>
  <cols>
    <col min="1" max="1" width="5.125" style="5" customWidth="1"/>
    <col min="2" max="2" width="13.125" style="5" customWidth="1"/>
    <col min="3" max="3" width="22.5" style="5" customWidth="1"/>
    <col min="4" max="4" width="6.75" style="5" customWidth="1"/>
    <col min="5" max="5" width="7.5" style="5" customWidth="1"/>
    <col min="6" max="6" width="6.375" style="5" customWidth="1"/>
    <col min="7" max="7" width="16.625" style="5" customWidth="1"/>
    <col min="8" max="8" width="9.125" style="5" customWidth="1"/>
    <col min="9" max="9" width="8.875" style="5" customWidth="1"/>
    <col min="10" max="10" width="7.75" style="5" customWidth="1"/>
    <col min="11" max="11" width="7.625" style="5" customWidth="1"/>
    <col min="12" max="12" width="7.125" style="5" customWidth="1"/>
    <col min="13" max="13" width="5.75" style="5" customWidth="1"/>
    <col min="14" max="14" width="5.625" style="5" customWidth="1"/>
    <col min="15" max="15" width="5.5" style="5" customWidth="1"/>
    <col min="16" max="16384" width="9" style="5"/>
  </cols>
  <sheetData>
    <row r="1" ht="33" customHeight="1" spans="1:1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22"/>
      <c r="N1" s="22"/>
      <c r="O1" s="22"/>
    </row>
    <row r="2" ht="31.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3"/>
      <c r="J2" s="23"/>
      <c r="K2" s="23"/>
      <c r="L2" s="23"/>
      <c r="M2" s="24"/>
      <c r="N2" s="25" t="s">
        <v>9</v>
      </c>
      <c r="O2" s="25" t="s">
        <v>10</v>
      </c>
    </row>
    <row r="3" ht="22.5" customHeight="1" spans="1:15">
      <c r="A3" s="10"/>
      <c r="B3" s="10"/>
      <c r="C3" s="10"/>
      <c r="D3" s="10"/>
      <c r="E3" s="10"/>
      <c r="F3" s="10"/>
      <c r="G3" s="10"/>
      <c r="H3" s="8" t="s">
        <v>11</v>
      </c>
      <c r="I3" s="8"/>
      <c r="J3" s="8" t="s">
        <v>12</v>
      </c>
      <c r="K3" s="8" t="s">
        <v>13</v>
      </c>
      <c r="L3" s="8"/>
      <c r="M3" s="26" t="s">
        <v>14</v>
      </c>
      <c r="N3" s="27"/>
      <c r="O3" s="27"/>
    </row>
    <row r="4" ht="44.25" customHeight="1" spans="1:15">
      <c r="A4" s="11"/>
      <c r="B4" s="11"/>
      <c r="C4" s="11"/>
      <c r="D4" s="11"/>
      <c r="E4" s="11"/>
      <c r="F4" s="11"/>
      <c r="G4" s="11"/>
      <c r="H4" s="11"/>
      <c r="I4" s="11" t="s">
        <v>15</v>
      </c>
      <c r="J4" s="11"/>
      <c r="K4" s="11"/>
      <c r="L4" s="11" t="s">
        <v>16</v>
      </c>
      <c r="M4" s="28"/>
      <c r="N4" s="29"/>
      <c r="O4" s="29"/>
    </row>
    <row r="5" ht="30" customHeight="1" spans="1:224">
      <c r="A5" s="11">
        <v>1</v>
      </c>
      <c r="B5" s="11" t="s">
        <v>17</v>
      </c>
      <c r="C5" s="12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4">
        <v>114</v>
      </c>
      <c r="I5" s="13">
        <f>ROUND((H5/160)*100,2)</f>
        <v>71.25</v>
      </c>
      <c r="J5" s="14">
        <v>81.2</v>
      </c>
      <c r="K5" s="14">
        <v>83</v>
      </c>
      <c r="L5" s="30">
        <v>78.72</v>
      </c>
      <c r="M5" s="31">
        <v>1</v>
      </c>
      <c r="N5" s="11" t="s">
        <v>23</v>
      </c>
      <c r="O5" s="11" t="s">
        <v>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</row>
    <row r="6" ht="30" customHeight="1" spans="1:224">
      <c r="A6" s="11">
        <v>2</v>
      </c>
      <c r="B6" s="11" t="s">
        <v>17</v>
      </c>
      <c r="C6" s="12" t="s">
        <v>18</v>
      </c>
      <c r="D6" s="13" t="s">
        <v>24</v>
      </c>
      <c r="E6" s="13" t="s">
        <v>25</v>
      </c>
      <c r="F6" s="13" t="s">
        <v>26</v>
      </c>
      <c r="G6" s="13" t="s">
        <v>27</v>
      </c>
      <c r="H6" s="14">
        <v>120</v>
      </c>
      <c r="I6" s="13">
        <f t="shared" ref="I6:I25" si="0">ROUND((H6/160)*100,2)</f>
        <v>75</v>
      </c>
      <c r="J6" s="14">
        <v>78.8</v>
      </c>
      <c r="K6" s="14">
        <v>80</v>
      </c>
      <c r="L6" s="30">
        <v>78</v>
      </c>
      <c r="M6" s="31">
        <v>1</v>
      </c>
      <c r="N6" s="11" t="s">
        <v>23</v>
      </c>
      <c r="O6" s="11" t="s">
        <v>23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</row>
    <row r="7" ht="30" customHeight="1" spans="1:224">
      <c r="A7" s="11">
        <v>3</v>
      </c>
      <c r="B7" s="11" t="s">
        <v>17</v>
      </c>
      <c r="C7" s="15" t="s">
        <v>28</v>
      </c>
      <c r="D7" s="13" t="s">
        <v>29</v>
      </c>
      <c r="E7" s="13" t="s">
        <v>30</v>
      </c>
      <c r="F7" s="13" t="s">
        <v>21</v>
      </c>
      <c r="G7" s="13" t="s">
        <v>22</v>
      </c>
      <c r="H7" s="14">
        <v>117</v>
      </c>
      <c r="I7" s="13">
        <f t="shared" si="0"/>
        <v>73.13</v>
      </c>
      <c r="J7" s="14">
        <v>72.4</v>
      </c>
      <c r="K7" s="14">
        <v>75.8</v>
      </c>
      <c r="L7" s="30">
        <v>73.57</v>
      </c>
      <c r="M7" s="31">
        <v>1</v>
      </c>
      <c r="N7" s="11" t="s">
        <v>23</v>
      </c>
      <c r="O7" s="11" t="s">
        <v>23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</row>
    <row r="8" s="1" customFormat="1" ht="30" customHeight="1" spans="1:15">
      <c r="A8" s="11">
        <v>4</v>
      </c>
      <c r="B8" s="11" t="s">
        <v>17</v>
      </c>
      <c r="C8" s="15" t="s">
        <v>28</v>
      </c>
      <c r="D8" s="13" t="s">
        <v>31</v>
      </c>
      <c r="E8" s="13" t="s">
        <v>32</v>
      </c>
      <c r="F8" s="13" t="s">
        <v>26</v>
      </c>
      <c r="G8" s="13" t="s">
        <v>33</v>
      </c>
      <c r="H8" s="14">
        <v>98</v>
      </c>
      <c r="I8" s="13">
        <f t="shared" si="0"/>
        <v>61.25</v>
      </c>
      <c r="J8" s="14">
        <v>80.4</v>
      </c>
      <c r="K8" s="14">
        <v>86.6</v>
      </c>
      <c r="L8" s="30">
        <v>76.4</v>
      </c>
      <c r="M8" s="31">
        <v>1</v>
      </c>
      <c r="N8" s="11" t="s">
        <v>23</v>
      </c>
      <c r="O8" s="11" t="s">
        <v>23</v>
      </c>
    </row>
    <row r="9" ht="30" customHeight="1" spans="1:224">
      <c r="A9" s="11">
        <v>5</v>
      </c>
      <c r="B9" s="11" t="s">
        <v>17</v>
      </c>
      <c r="C9" s="12" t="s">
        <v>34</v>
      </c>
      <c r="D9" s="13" t="s">
        <v>35</v>
      </c>
      <c r="E9" s="13" t="s">
        <v>36</v>
      </c>
      <c r="F9" s="13" t="s">
        <v>21</v>
      </c>
      <c r="G9" s="13" t="s">
        <v>22</v>
      </c>
      <c r="H9" s="13">
        <v>108</v>
      </c>
      <c r="I9" s="13">
        <f t="shared" si="0"/>
        <v>67.5</v>
      </c>
      <c r="J9" s="32">
        <v>85.1428571428571</v>
      </c>
      <c r="K9" s="32">
        <v>85.4285714285714</v>
      </c>
      <c r="L9" s="33">
        <v>79.93</v>
      </c>
      <c r="M9" s="31">
        <v>1</v>
      </c>
      <c r="N9" s="11" t="s">
        <v>23</v>
      </c>
      <c r="O9" s="11" t="s">
        <v>23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</row>
    <row r="10" s="1" customFormat="1" ht="30" customHeight="1" spans="1:15">
      <c r="A10" s="11">
        <v>6</v>
      </c>
      <c r="B10" s="11" t="s">
        <v>17</v>
      </c>
      <c r="C10" s="12" t="s">
        <v>34</v>
      </c>
      <c r="D10" s="13" t="s">
        <v>37</v>
      </c>
      <c r="E10" s="16" t="s">
        <v>38</v>
      </c>
      <c r="F10" s="13" t="s">
        <v>21</v>
      </c>
      <c r="G10" s="13" t="s">
        <v>39</v>
      </c>
      <c r="H10" s="13">
        <v>110</v>
      </c>
      <c r="I10" s="13">
        <f t="shared" si="0"/>
        <v>68.75</v>
      </c>
      <c r="J10" s="32">
        <v>84.4285714285714</v>
      </c>
      <c r="K10" s="32">
        <v>84.5714285714286</v>
      </c>
      <c r="L10" s="33">
        <v>79.765</v>
      </c>
      <c r="M10" s="31">
        <v>1</v>
      </c>
      <c r="N10" s="11" t="s">
        <v>23</v>
      </c>
      <c r="O10" s="11" t="s">
        <v>23</v>
      </c>
    </row>
    <row r="11" s="1" customFormat="1" ht="30" customHeight="1" spans="1:15">
      <c r="A11" s="11">
        <v>7</v>
      </c>
      <c r="B11" s="11" t="s">
        <v>17</v>
      </c>
      <c r="C11" s="12" t="s">
        <v>34</v>
      </c>
      <c r="D11" s="13" t="s">
        <v>31</v>
      </c>
      <c r="E11" s="13" t="s">
        <v>40</v>
      </c>
      <c r="F11" s="13" t="s">
        <v>21</v>
      </c>
      <c r="G11" s="13" t="s">
        <v>22</v>
      </c>
      <c r="H11" s="8">
        <v>109</v>
      </c>
      <c r="I11" s="13">
        <f t="shared" si="0"/>
        <v>68.13</v>
      </c>
      <c r="J11" s="34">
        <v>84.7142857142857</v>
      </c>
      <c r="K11" s="34">
        <v>85.2857142857143</v>
      </c>
      <c r="L11" s="33">
        <v>79.8975</v>
      </c>
      <c r="M11" s="35">
        <v>1</v>
      </c>
      <c r="N11" s="11" t="s">
        <v>23</v>
      </c>
      <c r="O11" s="11" t="s">
        <v>23</v>
      </c>
    </row>
    <row r="12" ht="30" customHeight="1" spans="1:224">
      <c r="A12" s="11">
        <v>8</v>
      </c>
      <c r="B12" s="11" t="s">
        <v>17</v>
      </c>
      <c r="C12" s="12" t="s">
        <v>41</v>
      </c>
      <c r="D12" s="13" t="s">
        <v>19</v>
      </c>
      <c r="E12" s="13" t="s">
        <v>42</v>
      </c>
      <c r="F12" s="13" t="s">
        <v>21</v>
      </c>
      <c r="G12" s="13" t="s">
        <v>22</v>
      </c>
      <c r="H12" s="13">
        <v>108</v>
      </c>
      <c r="I12" s="13">
        <f t="shared" si="0"/>
        <v>67.5</v>
      </c>
      <c r="J12" s="13">
        <v>75.8</v>
      </c>
      <c r="K12" s="13">
        <v>76</v>
      </c>
      <c r="L12" s="36">
        <v>73.4</v>
      </c>
      <c r="M12" s="13">
        <v>1</v>
      </c>
      <c r="N12" s="11" t="s">
        <v>23</v>
      </c>
      <c r="O12" s="11" t="s">
        <v>23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</row>
    <row r="13" s="2" customFormat="1" ht="30" customHeight="1" spans="1:15">
      <c r="A13" s="11">
        <v>9</v>
      </c>
      <c r="B13" s="11" t="s">
        <v>17</v>
      </c>
      <c r="C13" s="17" t="s">
        <v>43</v>
      </c>
      <c r="D13" s="18" t="s">
        <v>44</v>
      </c>
      <c r="E13" s="19" t="s">
        <v>45</v>
      </c>
      <c r="F13" s="18" t="s">
        <v>21</v>
      </c>
      <c r="G13" s="18" t="s">
        <v>22</v>
      </c>
      <c r="H13" s="20">
        <v>111</v>
      </c>
      <c r="I13" s="13">
        <f t="shared" si="0"/>
        <v>69.38</v>
      </c>
      <c r="J13" s="17">
        <v>71.6</v>
      </c>
      <c r="K13" s="17">
        <v>69.4</v>
      </c>
      <c r="L13" s="33">
        <v>70.3165</v>
      </c>
      <c r="M13" s="37">
        <v>1</v>
      </c>
      <c r="N13" s="11" t="s">
        <v>23</v>
      </c>
      <c r="O13" s="11" t="s">
        <v>23</v>
      </c>
    </row>
    <row r="14" s="2" customFormat="1" ht="30" customHeight="1" spans="1:15">
      <c r="A14" s="11">
        <v>10</v>
      </c>
      <c r="B14" s="11" t="s">
        <v>17</v>
      </c>
      <c r="C14" s="17" t="s">
        <v>43</v>
      </c>
      <c r="D14" s="18" t="s">
        <v>46</v>
      </c>
      <c r="E14" s="21" t="s">
        <v>47</v>
      </c>
      <c r="F14" s="18" t="s">
        <v>21</v>
      </c>
      <c r="G14" s="18" t="s">
        <v>48</v>
      </c>
      <c r="H14" s="17">
        <v>117</v>
      </c>
      <c r="I14" s="13">
        <f t="shared" si="0"/>
        <v>73.13</v>
      </c>
      <c r="J14" s="17">
        <v>74.4</v>
      </c>
      <c r="K14" s="17">
        <v>70.6</v>
      </c>
      <c r="L14" s="33">
        <v>72.9535</v>
      </c>
      <c r="M14" s="37">
        <v>1</v>
      </c>
      <c r="N14" s="11" t="s">
        <v>23</v>
      </c>
      <c r="O14" s="11" t="s">
        <v>23</v>
      </c>
    </row>
    <row r="15" s="3" customFormat="1" ht="30" customHeight="1" spans="1:224">
      <c r="A15" s="11">
        <v>11</v>
      </c>
      <c r="B15" s="11" t="s">
        <v>17</v>
      </c>
      <c r="C15" s="17" t="s">
        <v>43</v>
      </c>
      <c r="D15" s="18" t="s">
        <v>37</v>
      </c>
      <c r="E15" s="19" t="s">
        <v>49</v>
      </c>
      <c r="F15" s="12" t="s">
        <v>21</v>
      </c>
      <c r="G15" s="18" t="s">
        <v>50</v>
      </c>
      <c r="H15" s="17">
        <v>115</v>
      </c>
      <c r="I15" s="13">
        <f t="shared" si="0"/>
        <v>71.88</v>
      </c>
      <c r="J15" s="17">
        <v>82.4</v>
      </c>
      <c r="K15" s="17">
        <v>79.8</v>
      </c>
      <c r="L15" s="30">
        <v>78.5145</v>
      </c>
      <c r="M15" s="37">
        <v>1</v>
      </c>
      <c r="N15" s="11" t="s">
        <v>23</v>
      </c>
      <c r="O15" s="11" t="s">
        <v>23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</row>
    <row r="16" ht="30" customHeight="1" spans="1:224">
      <c r="A16" s="11">
        <v>12</v>
      </c>
      <c r="B16" s="11" t="s">
        <v>17</v>
      </c>
      <c r="C16" s="15" t="s">
        <v>51</v>
      </c>
      <c r="D16" s="13" t="s">
        <v>52</v>
      </c>
      <c r="E16" s="13" t="s">
        <v>53</v>
      </c>
      <c r="F16" s="13" t="s">
        <v>21</v>
      </c>
      <c r="G16" s="13" t="s">
        <v>54</v>
      </c>
      <c r="H16" s="13">
        <v>114</v>
      </c>
      <c r="I16" s="13">
        <f t="shared" si="0"/>
        <v>71.25</v>
      </c>
      <c r="J16" s="13">
        <v>85.2</v>
      </c>
      <c r="K16" s="13">
        <v>86.6</v>
      </c>
      <c r="L16" s="13">
        <v>81.4</v>
      </c>
      <c r="M16" s="31">
        <v>1</v>
      </c>
      <c r="N16" s="11" t="s">
        <v>23</v>
      </c>
      <c r="O16" s="11" t="s">
        <v>23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</row>
    <row r="17" ht="30" customHeight="1" spans="1:224">
      <c r="A17" s="11">
        <v>13</v>
      </c>
      <c r="B17" s="11" t="s">
        <v>17</v>
      </c>
      <c r="C17" s="12" t="s">
        <v>55</v>
      </c>
      <c r="D17" s="13" t="s">
        <v>31</v>
      </c>
      <c r="E17" s="13" t="s">
        <v>56</v>
      </c>
      <c r="F17" s="13" t="s">
        <v>26</v>
      </c>
      <c r="G17" s="13" t="s">
        <v>22</v>
      </c>
      <c r="H17" s="13">
        <v>97</v>
      </c>
      <c r="I17" s="13">
        <f t="shared" si="0"/>
        <v>60.63</v>
      </c>
      <c r="J17" s="13">
        <v>86.6</v>
      </c>
      <c r="K17" s="13">
        <v>77</v>
      </c>
      <c r="L17" s="13">
        <v>75.93</v>
      </c>
      <c r="M17" s="31">
        <v>1</v>
      </c>
      <c r="N17" s="11" t="s">
        <v>23</v>
      </c>
      <c r="O17" s="11" t="s">
        <v>23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</row>
    <row r="18" ht="30" customHeight="1" spans="1:224">
      <c r="A18" s="11">
        <v>14</v>
      </c>
      <c r="B18" s="11" t="s">
        <v>17</v>
      </c>
      <c r="C18" s="12" t="s">
        <v>57</v>
      </c>
      <c r="D18" s="13" t="s">
        <v>58</v>
      </c>
      <c r="E18" s="13" t="s">
        <v>59</v>
      </c>
      <c r="F18" s="13" t="s">
        <v>26</v>
      </c>
      <c r="G18" s="13" t="s">
        <v>48</v>
      </c>
      <c r="H18" s="13">
        <v>114</v>
      </c>
      <c r="I18" s="13">
        <f t="shared" si="0"/>
        <v>71.25</v>
      </c>
      <c r="J18" s="13">
        <v>79.6</v>
      </c>
      <c r="K18" s="13">
        <v>82.8</v>
      </c>
      <c r="L18" s="30">
        <v>77.991</v>
      </c>
      <c r="M18" s="31">
        <v>1</v>
      </c>
      <c r="N18" s="11" t="s">
        <v>23</v>
      </c>
      <c r="O18" s="11" t="s">
        <v>23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</row>
    <row r="19" ht="30" customHeight="1" spans="1:224">
      <c r="A19" s="11">
        <v>15</v>
      </c>
      <c r="B19" s="11" t="s">
        <v>17</v>
      </c>
      <c r="C19" s="15" t="s">
        <v>60</v>
      </c>
      <c r="D19" s="13" t="s">
        <v>58</v>
      </c>
      <c r="E19" s="13" t="s">
        <v>61</v>
      </c>
      <c r="F19" s="13" t="s">
        <v>21</v>
      </c>
      <c r="G19" s="13" t="s">
        <v>22</v>
      </c>
      <c r="H19" s="13">
        <v>120</v>
      </c>
      <c r="I19" s="13">
        <f t="shared" si="0"/>
        <v>75</v>
      </c>
      <c r="J19" s="14">
        <v>76</v>
      </c>
      <c r="K19" s="14">
        <v>81.2</v>
      </c>
      <c r="L19" s="30">
        <v>77.156</v>
      </c>
      <c r="M19" s="31">
        <v>1</v>
      </c>
      <c r="N19" s="11" t="s">
        <v>23</v>
      </c>
      <c r="O19" s="11" t="s">
        <v>23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</row>
    <row r="20" s="1" customFormat="1" ht="30" customHeight="1" spans="1:224">
      <c r="A20" s="11">
        <v>16</v>
      </c>
      <c r="B20" s="11" t="s">
        <v>17</v>
      </c>
      <c r="C20" s="15" t="s">
        <v>60</v>
      </c>
      <c r="D20" s="13" t="s">
        <v>29</v>
      </c>
      <c r="E20" s="13" t="s">
        <v>62</v>
      </c>
      <c r="F20" s="13" t="s">
        <v>21</v>
      </c>
      <c r="G20" s="13" t="s">
        <v>63</v>
      </c>
      <c r="H20" s="13">
        <v>115</v>
      </c>
      <c r="I20" s="13">
        <f t="shared" si="0"/>
        <v>71.88</v>
      </c>
      <c r="J20" s="14">
        <v>75.8</v>
      </c>
      <c r="K20" s="14">
        <v>77</v>
      </c>
      <c r="L20" s="30">
        <v>74.9585</v>
      </c>
      <c r="M20" s="31">
        <v>1</v>
      </c>
      <c r="N20" s="11" t="s">
        <v>23</v>
      </c>
      <c r="O20" s="11" t="s">
        <v>23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</row>
    <row r="21" ht="30" customHeight="1" spans="1:224">
      <c r="A21" s="11">
        <v>17</v>
      </c>
      <c r="B21" s="11" t="s">
        <v>17</v>
      </c>
      <c r="C21" s="12" t="s">
        <v>64</v>
      </c>
      <c r="D21" s="13" t="s">
        <v>19</v>
      </c>
      <c r="E21" s="13" t="s">
        <v>65</v>
      </c>
      <c r="F21" s="13" t="s">
        <v>21</v>
      </c>
      <c r="G21" s="13" t="s">
        <v>22</v>
      </c>
      <c r="H21" s="13">
        <v>110</v>
      </c>
      <c r="I21" s="13">
        <f t="shared" si="0"/>
        <v>68.75</v>
      </c>
      <c r="J21" s="13">
        <v>82.8</v>
      </c>
      <c r="K21" s="13">
        <v>85.2</v>
      </c>
      <c r="L21" s="30">
        <v>79.257</v>
      </c>
      <c r="M21" s="13">
        <v>1</v>
      </c>
      <c r="N21" s="11" t="s">
        <v>23</v>
      </c>
      <c r="O21" s="11" t="s">
        <v>23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</row>
    <row r="22" ht="30" customHeight="1" spans="1:224">
      <c r="A22" s="11">
        <v>18</v>
      </c>
      <c r="B22" s="11" t="s">
        <v>17</v>
      </c>
      <c r="C22" s="12" t="s">
        <v>66</v>
      </c>
      <c r="D22" s="13" t="s">
        <v>19</v>
      </c>
      <c r="E22" s="13" t="s">
        <v>67</v>
      </c>
      <c r="F22" s="13" t="s">
        <v>21</v>
      </c>
      <c r="G22" s="13" t="s">
        <v>68</v>
      </c>
      <c r="H22" s="13">
        <v>113</v>
      </c>
      <c r="I22" s="13">
        <f t="shared" si="0"/>
        <v>70.63</v>
      </c>
      <c r="J22" s="13">
        <v>74</v>
      </c>
      <c r="K22" s="13">
        <v>80.6</v>
      </c>
      <c r="L22" s="30">
        <v>74.8355</v>
      </c>
      <c r="M22" s="31">
        <v>1</v>
      </c>
      <c r="N22" s="11" t="s">
        <v>23</v>
      </c>
      <c r="O22" s="11" t="s">
        <v>23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</row>
    <row r="23" ht="30" customHeight="1" spans="1:224">
      <c r="A23" s="11">
        <v>19</v>
      </c>
      <c r="B23" s="11" t="s">
        <v>17</v>
      </c>
      <c r="C23" s="12" t="s">
        <v>69</v>
      </c>
      <c r="D23" s="13" t="s">
        <v>70</v>
      </c>
      <c r="E23" s="13" t="s">
        <v>71</v>
      </c>
      <c r="F23" s="13" t="s">
        <v>21</v>
      </c>
      <c r="G23" s="13" t="s">
        <v>54</v>
      </c>
      <c r="H23" s="13">
        <v>106</v>
      </c>
      <c r="I23" s="13">
        <f t="shared" si="0"/>
        <v>66.25</v>
      </c>
      <c r="J23" s="13">
        <v>77.6</v>
      </c>
      <c r="K23" s="13">
        <v>79.4</v>
      </c>
      <c r="L23" s="38">
        <v>74.7</v>
      </c>
      <c r="M23" s="31">
        <v>1</v>
      </c>
      <c r="N23" s="11" t="s">
        <v>23</v>
      </c>
      <c r="O23" s="11" t="s">
        <v>23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</row>
    <row r="24" s="1" customFormat="1" ht="30" customHeight="1" spans="1:15">
      <c r="A24" s="11">
        <v>20</v>
      </c>
      <c r="B24" s="11" t="s">
        <v>17</v>
      </c>
      <c r="C24" s="12" t="s">
        <v>69</v>
      </c>
      <c r="D24" s="13" t="s">
        <v>46</v>
      </c>
      <c r="E24" s="13" t="s">
        <v>72</v>
      </c>
      <c r="F24" s="13" t="s">
        <v>21</v>
      </c>
      <c r="G24" s="13" t="s">
        <v>33</v>
      </c>
      <c r="H24" s="13">
        <v>98</v>
      </c>
      <c r="I24" s="13">
        <f t="shared" si="0"/>
        <v>61.25</v>
      </c>
      <c r="J24" s="13">
        <v>73.6</v>
      </c>
      <c r="K24" s="13">
        <v>69.4</v>
      </c>
      <c r="L24" s="38">
        <v>68.72</v>
      </c>
      <c r="M24" s="31">
        <v>1</v>
      </c>
      <c r="N24" s="11" t="s">
        <v>23</v>
      </c>
      <c r="O24" s="11" t="s">
        <v>23</v>
      </c>
    </row>
    <row r="25" s="4" customFormat="1" ht="30" customHeight="1" spans="1:15">
      <c r="A25" s="11">
        <v>21</v>
      </c>
      <c r="B25" s="11" t="s">
        <v>17</v>
      </c>
      <c r="C25" s="12" t="s">
        <v>73</v>
      </c>
      <c r="D25" s="13" t="s">
        <v>58</v>
      </c>
      <c r="E25" s="13" t="s">
        <v>74</v>
      </c>
      <c r="F25" s="13" t="s">
        <v>21</v>
      </c>
      <c r="G25" s="13" t="s">
        <v>75</v>
      </c>
      <c r="H25" s="13">
        <v>111</v>
      </c>
      <c r="I25" s="13">
        <f t="shared" si="0"/>
        <v>69.38</v>
      </c>
      <c r="J25" s="13">
        <v>72.93</v>
      </c>
      <c r="K25" s="13">
        <v>77</v>
      </c>
      <c r="L25" s="30">
        <v>73</v>
      </c>
      <c r="M25" s="31">
        <v>1</v>
      </c>
      <c r="N25" s="11" t="s">
        <v>23</v>
      </c>
      <c r="O25" s="11" t="s">
        <v>23</v>
      </c>
    </row>
    <row r="26" s="1" customFormat="1" ht="30" customHeight="1" spans="1:15">
      <c r="A26" s="11">
        <v>22</v>
      </c>
      <c r="B26" s="11" t="s">
        <v>17</v>
      </c>
      <c r="C26" s="12" t="s">
        <v>73</v>
      </c>
      <c r="D26" s="13" t="s">
        <v>76</v>
      </c>
      <c r="E26" s="13" t="s">
        <v>77</v>
      </c>
      <c r="F26" s="13" t="s">
        <v>21</v>
      </c>
      <c r="G26" s="13" t="s">
        <v>78</v>
      </c>
      <c r="H26" s="13">
        <v>33</v>
      </c>
      <c r="I26" s="13">
        <f>ROUND((H26/60)*100,2)</f>
        <v>55</v>
      </c>
      <c r="J26" s="13">
        <v>61.53</v>
      </c>
      <c r="K26" s="13">
        <v>63.4</v>
      </c>
      <c r="L26" s="30">
        <v>60.1</v>
      </c>
      <c r="M26" s="31">
        <v>1</v>
      </c>
      <c r="N26" s="11" t="s">
        <v>23</v>
      </c>
      <c r="O26" s="11" t="s">
        <v>23</v>
      </c>
    </row>
    <row r="27" s="1" customFormat="1" ht="30" customHeight="1" spans="1:15">
      <c r="A27" s="11">
        <v>23</v>
      </c>
      <c r="B27" s="11" t="s">
        <v>17</v>
      </c>
      <c r="C27" s="12" t="s">
        <v>73</v>
      </c>
      <c r="D27" s="13" t="s">
        <v>79</v>
      </c>
      <c r="E27" s="13" t="s">
        <v>80</v>
      </c>
      <c r="F27" s="13" t="s">
        <v>21</v>
      </c>
      <c r="G27" s="13" t="s">
        <v>81</v>
      </c>
      <c r="H27" s="13">
        <v>32</v>
      </c>
      <c r="I27" s="13">
        <f>ROUND((H27/60)*100,2)</f>
        <v>53.33</v>
      </c>
      <c r="J27" s="13">
        <v>63.8</v>
      </c>
      <c r="K27" s="13">
        <v>61.8</v>
      </c>
      <c r="L27" s="30">
        <v>60.1</v>
      </c>
      <c r="M27" s="31">
        <v>1</v>
      </c>
      <c r="N27" s="11" t="s">
        <v>23</v>
      </c>
      <c r="O27" s="11" t="s">
        <v>23</v>
      </c>
    </row>
  </sheetData>
  <mergeCells count="15">
    <mergeCell ref="A1:O1"/>
    <mergeCell ref="H2:M2"/>
    <mergeCell ref="A2:A4"/>
    <mergeCell ref="B2:B4"/>
    <mergeCell ref="C2:C4"/>
    <mergeCell ref="D2:D4"/>
    <mergeCell ref="E2:E4"/>
    <mergeCell ref="F2:F4"/>
    <mergeCell ref="G2:G4"/>
    <mergeCell ref="H3:H4"/>
    <mergeCell ref="J3:J4"/>
    <mergeCell ref="K3:K4"/>
    <mergeCell ref="M3:M4"/>
    <mergeCell ref="N2:N4"/>
    <mergeCell ref="O2:O4"/>
  </mergeCells>
  <pageMargins left="0.118055555555556" right="0.118055555555556" top="0.15625" bottom="0.1562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中学、职业学校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文枢中学</dc:creator>
  <cp:lastModifiedBy>孟馨</cp:lastModifiedBy>
  <dcterms:created xsi:type="dcterms:W3CDTF">2003-11-11T03:39:00Z</dcterms:created>
  <cp:lastPrinted>2018-05-29T08:04:00Z</cp:lastPrinted>
  <dcterms:modified xsi:type="dcterms:W3CDTF">2018-06-01T02:48:25Z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